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DAL_Achat\4. ACHAT HOTELIER ET LOGISTIQUE\ELODIE\01 DECHETS\25NOVO xxx RELANCE - DCE V2 - valorisation recyclage\"/>
    </mc:Choice>
  </mc:AlternateContent>
  <bookViews>
    <workbookView xWindow="0" yWindow="0" windowWidth="28800" windowHeight="12300"/>
  </bookViews>
  <sheets>
    <sheet name="BPU" sheetId="1" r:id="rId1"/>
  </sheets>
  <definedNames>
    <definedName name="_xlnm.Print_Area" localSheetId="0">BPU!$A$1:$H$53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1" i="1" l="1"/>
  <c r="E31" i="1" l="1"/>
  <c r="E34" i="1"/>
</calcChain>
</file>

<file path=xl/sharedStrings.xml><?xml version="1.0" encoding="utf-8"?>
<sst xmlns="http://schemas.openxmlformats.org/spreadsheetml/2006/main" count="106" uniqueCount="65">
  <si>
    <t>Bio-seau</t>
  </si>
  <si>
    <t>Destinée à la gestion des biodéchets alimentaires au sein des services, non collectés</t>
  </si>
  <si>
    <t>Traitement Biodéchets alimentaires</t>
  </si>
  <si>
    <t xml:space="preserve">Traitement Biodéchets espace vert </t>
  </si>
  <si>
    <t>Manutention (Hors prestation habituelle)</t>
  </si>
  <si>
    <t xml:space="preserve">Stand animation </t>
  </si>
  <si>
    <t>unité</t>
  </si>
  <si>
    <t>Sensibilisation au tri</t>
  </si>
  <si>
    <t>24NOVO14
Prestations de tri, collecte, valorisation et traitement des déchets des sites de l'Hôpital NOVO</t>
  </si>
  <si>
    <t>Classification</t>
  </si>
  <si>
    <t>Contenants</t>
  </si>
  <si>
    <r>
      <t xml:space="preserve">PU € HT de la Location Mensuelle </t>
    </r>
    <r>
      <rPr>
        <b/>
        <sz val="11"/>
        <color rgb="FFFF0000"/>
        <rFont val="Calibri"/>
        <family val="2"/>
        <scheme val="minor"/>
      </rPr>
      <t>(Optionnelle)</t>
    </r>
  </si>
  <si>
    <t>Volume en litre</t>
  </si>
  <si>
    <t>Commentaires</t>
  </si>
  <si>
    <t>Bac roulant (+/- 240 Litres)</t>
  </si>
  <si>
    <t>Obligatoire</t>
  </si>
  <si>
    <t>Benne basse (+/- 5 à 10 tonnes)</t>
  </si>
  <si>
    <t>Facultatif</t>
  </si>
  <si>
    <t>Catégorie de déchets</t>
  </si>
  <si>
    <t>PU HT € du traitement/Tonne</t>
  </si>
  <si>
    <t>PU TTC € du traitement/Tonne</t>
  </si>
  <si>
    <t>Collecte Benne Pontoise</t>
  </si>
  <si>
    <t>Collecte Benne Beaumont</t>
  </si>
  <si>
    <t>PU € HT au contenant échangé. Pas de coût de rotation supplémentaire</t>
  </si>
  <si>
    <t>Volume en tonne</t>
  </si>
  <si>
    <t>Destinée à la gestion des biodéchets alimentaires</t>
  </si>
  <si>
    <t>Bac roulant (+/- 700 Litres)</t>
  </si>
  <si>
    <t>Destinée au besoin en déchets végétaux issus des parcs &amp; jardin</t>
  </si>
  <si>
    <t>Utilisation NOVO</t>
  </si>
  <si>
    <t>Collecte Bacs roulants  (+/- 240 Litres) Pontoise</t>
  </si>
  <si>
    <t>Collecte Bacs roulants  (+/- 240 Litres) Beaumont</t>
  </si>
  <si>
    <t>Collecte Bac roulant  (+/- 240 Litres) Vexin</t>
  </si>
  <si>
    <t>Collecte Bacs roulants  (+/- 700 Litres) Pontoise</t>
  </si>
  <si>
    <t>Collecte Bacs roulants  (+/- 700 Litres) Beaumont</t>
  </si>
  <si>
    <t>Collecte Bac roulant  (+/- 700 Litres) Vexin</t>
  </si>
  <si>
    <t xml:space="preserve"> Typologie du sac à préciser en commentaire  :
compostable OU biodégradable OU méthanisable</t>
  </si>
  <si>
    <t>ACHAT CONSOMMABLE</t>
  </si>
  <si>
    <t>ACHAT MATERIEL</t>
  </si>
  <si>
    <t>Rouleau de sacs</t>
  </si>
  <si>
    <t>Prix Unitaire € HT du Rouleau</t>
  </si>
  <si>
    <t>Nombre de sacs dans un rouleau</t>
  </si>
  <si>
    <t>Volume en litre d'un sac</t>
  </si>
  <si>
    <t>Prix pa litre</t>
  </si>
  <si>
    <t>Type de traitement</t>
  </si>
  <si>
    <t>Prestations sur demande</t>
  </si>
  <si>
    <t>Taux horaire HT € (1H/personne)</t>
  </si>
  <si>
    <t>Unité</t>
  </si>
  <si>
    <t>Prix Unitaire HT€</t>
  </si>
  <si>
    <t>Prix Unitaire € HT du lot de seaux</t>
  </si>
  <si>
    <t>Prix d'un sac € HT</t>
  </si>
  <si>
    <t>Prix d'un seau € HT</t>
  </si>
  <si>
    <t>Volume en litre d'un seau</t>
  </si>
  <si>
    <t>Conditionnement ou 
Minimum d'achat par commande</t>
  </si>
  <si>
    <t>Destinée à la gestion des biodéchets alimentaires au sein des services. Pas de minimum d'achat accepté sur ce type de produit dont le stockage doit être effectué dans des conditions particulières.</t>
  </si>
  <si>
    <t>NOM DU CANDIDAT</t>
  </si>
  <si>
    <t>LOT 5 - BIODECHETS</t>
  </si>
  <si>
    <t>NOM DU SIGNATAIRE</t>
  </si>
  <si>
    <t>Définition d'un passage à vide : Un passage à vide correspond uniquement à un déplacement du titulaire programmé n’ayant donné lieu à aucune collecte effective sur un site. Donc à 0 Tonne en terme de traitement des déchets sur sa tournée sur l'un de nos sites.</t>
  </si>
  <si>
    <t>Les éléments indiqués comme « Facultatif » ne seront pas évalués. Toutefois, si le prestataire est retenu, les prix renseignés sur ces postes l’engageront. Un prestataire qui choisirait de ne pas les compléter ne pourra pas revendiquer l’exclusivité de la fourniture des équipements ou services correspondants.</t>
  </si>
  <si>
    <r>
      <rPr>
        <b/>
        <i/>
        <u/>
        <sz val="9"/>
        <color indexed="8"/>
        <rFont val="Arial"/>
        <family val="2"/>
      </rPr>
      <t>Commentaires</t>
    </r>
    <r>
      <rPr>
        <sz val="9"/>
        <color indexed="8"/>
        <rFont val="Arial"/>
        <family val="2"/>
      </rPr>
      <t xml:space="preserve"> : 
-Le Bordereau des Prix Unitaires (BPU) ne doit en aucun cas être modifié et doit être rempli de manière complète et exhaustive par le candidat, sauf indication contraire mentionnée comme « Facultatif ». Si le candidat ne renseigne pas de prix unitaire pour une ligne, le pouvoir adjudicateur considère que le prix unitaire est de 0 €. En cas d’indisponibilité du matériel ou du service, indiquez « NA » (Non Applicable).
- Les prix doivent être exprimés en euros et inclure toutes les taxes communales et autres taxes applicables aux déchets, les remises éventuelles, ainsi que les frais de port, d’emballage et d’assurance jusqu’au(x) lieu(x) de collecte prévu(s) dans le marché.
-Les tarifs de location comprennent la livraison initiale sur site, la location pendant la durée effective sur l’un des sites de l’établissement, ainsi que l’entretien et la maintenance des équipements. Tout autre coût lié à l’installation doit être intégré dans les montants de location. Nous précisons qu’un dépôt d’une benne ou d’un bac roulant vide ne peut pas être facturé comme une collecte.
Par exemple :
Le dépôt et la collecte d’une benne le même jour correspondent à une seule collecte.
Le dépôt d’une benne pour une semaine correspond à une location au prorata de l’immobilisation de la benne par notre établissement, à laquelle s’ajoute la collecte à la fin de la période, une fois la benne pleine.</t>
    </r>
  </si>
  <si>
    <t>Benne (+/- 15 à 30 tonnes) avec ouverture latérale ou frontale</t>
  </si>
  <si>
    <t>Collecte</t>
  </si>
  <si>
    <t>Passage à vide</t>
  </si>
  <si>
    <r>
      <t>Collecte Benne Vexin (Prix pour 1 site),</t>
    </r>
    <r>
      <rPr>
        <b/>
        <i/>
        <sz val="9"/>
        <rFont val="Calibri"/>
        <family val="2"/>
        <scheme val="minor"/>
      </rPr>
      <t xml:space="preserve"> il existe 3 sites</t>
    </r>
  </si>
  <si>
    <r>
      <t xml:space="preserve">Annexe II - BPU - LOT - BIODECHETS
</t>
    </r>
    <r>
      <rPr>
        <sz val="9"/>
        <color theme="1"/>
        <rFont val="Arial"/>
        <family val="2"/>
      </rPr>
      <t>Conformément à l'article 6 du CCAP, chaque couleur du présent document est associé à une formule de révision des prix : 
- Traitement des déchets : bleu
- Collecte et transport des déchets : Jaune
- Location de matériel : vert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</si>
</sst>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_F_-;\-* #,##0.00\ _F_-;_-* &quot;-&quot;??\ _F_-;_-@_-"/>
  </numFmts>
  <fonts count="17" x14ac:knownFonts="1">
    <font>
      <sz val="11"/>
      <color theme="1"/>
      <name val="Calibri"/>
      <family val="2"/>
      <scheme val="minor"/>
    </font>
    <font>
      <sz val="10"/>
      <name val="Arial"/>
      <family val="2"/>
    </font>
    <font>
      <sz val="9"/>
      <name val="Arial"/>
      <family val="2"/>
    </font>
    <font>
      <sz val="9"/>
      <color theme="1"/>
      <name val="Arial"/>
      <family val="2"/>
    </font>
    <font>
      <b/>
      <sz val="11"/>
      <name val="Arial"/>
      <family val="2"/>
    </font>
    <font>
      <b/>
      <sz val="9"/>
      <color theme="1"/>
      <name val="Arial"/>
      <family val="2"/>
    </font>
    <font>
      <b/>
      <i/>
      <u/>
      <sz val="9"/>
      <color indexed="8"/>
      <name val="Arial"/>
      <family val="2"/>
    </font>
    <font>
      <sz val="9"/>
      <color indexed="8"/>
      <name val="Arial"/>
      <family val="2"/>
    </font>
    <font>
      <b/>
      <sz val="11"/>
      <color rgb="FFFF0000"/>
      <name val="Calibri"/>
      <family val="2"/>
      <scheme val="minor"/>
    </font>
    <font>
      <i/>
      <sz val="11"/>
      <color rgb="FFFF0000"/>
      <name val="Calibri"/>
      <family val="2"/>
      <scheme val="minor"/>
    </font>
    <font>
      <sz val="11"/>
      <color theme="1"/>
      <name val="Calibri"/>
      <family val="2"/>
      <scheme val="minor"/>
    </font>
    <font>
      <b/>
      <sz val="11"/>
      <color theme="1"/>
      <name val="Calibri"/>
      <family val="2"/>
      <scheme val="minor"/>
    </font>
    <font>
      <i/>
      <sz val="11"/>
      <name val="Calibri"/>
      <family val="2"/>
      <scheme val="minor"/>
    </font>
    <font>
      <i/>
      <sz val="11"/>
      <color theme="1"/>
      <name val="Calibri"/>
      <family val="2"/>
      <scheme val="minor"/>
    </font>
    <font>
      <sz val="11"/>
      <name val="Calibri"/>
      <family val="2"/>
      <scheme val="minor"/>
    </font>
    <font>
      <b/>
      <sz val="11"/>
      <name val="Calibri"/>
      <family val="2"/>
      <scheme val="minor"/>
    </font>
    <font>
      <b/>
      <i/>
      <sz val="9"/>
      <name val="Calibri"/>
      <family val="2"/>
      <scheme val="minor"/>
    </font>
  </fonts>
  <fills count="7">
    <fill>
      <patternFill patternType="none"/>
    </fill>
    <fill>
      <patternFill patternType="gray125"/>
    </fill>
    <fill>
      <patternFill patternType="solid">
        <fgColor theme="4" tint="0.39997558519241921"/>
        <bgColor indexed="64"/>
      </patternFill>
    </fill>
    <fill>
      <patternFill patternType="solid">
        <fgColor rgb="FFFFFF00"/>
        <bgColor indexed="64"/>
      </patternFill>
    </fill>
    <fill>
      <patternFill patternType="solid">
        <fgColor theme="4"/>
        <bgColor indexed="64"/>
      </patternFill>
    </fill>
    <fill>
      <patternFill patternType="solid">
        <fgColor theme="9"/>
        <bgColor indexed="64"/>
      </patternFill>
    </fill>
    <fill>
      <patternFill patternType="solid">
        <fgColor theme="0"/>
        <bgColor indexed="64"/>
      </patternFill>
    </fill>
  </fills>
  <borders count="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164" fontId="1" fillId="0" borderId="0" applyFont="0" applyFill="0" applyBorder="0" applyAlignment="0" applyProtection="0"/>
    <xf numFmtId="0" fontId="1" fillId="0" borderId="0"/>
    <xf numFmtId="44" fontId="10" fillId="0" borderId="0" applyFont="0" applyFill="0" applyBorder="0" applyAlignment="0" applyProtection="0"/>
  </cellStyleXfs>
  <cellXfs count="41">
    <xf numFmtId="0" fontId="0" fillId="0" borderId="0" xfId="0"/>
    <xf numFmtId="0" fontId="0" fillId="0" borderId="0" xfId="0"/>
    <xf numFmtId="0" fontId="9" fillId="0" borderId="0" xfId="0" applyFont="1"/>
    <xf numFmtId="0" fontId="0" fillId="0" borderId="0" xfId="0" applyFill="1" applyBorder="1"/>
    <xf numFmtId="0" fontId="3" fillId="0" borderId="0" xfId="0" applyFont="1" applyFill="1" applyBorder="1" applyAlignment="1" applyProtection="1">
      <alignment horizontal="left" vertical="center" wrapText="1"/>
      <protection locked="0"/>
    </xf>
    <xf numFmtId="0" fontId="0" fillId="0" borderId="0" xfId="0"/>
    <xf numFmtId="0" fontId="0" fillId="0" borderId="0" xfId="0"/>
    <xf numFmtId="0" fontId="0" fillId="0" borderId="0" xfId="0" applyAlignment="1">
      <alignment vertical="center"/>
    </xf>
    <xf numFmtId="0" fontId="11" fillId="0" borderId="0" xfId="0" applyFont="1"/>
    <xf numFmtId="0" fontId="0" fillId="0" borderId="0" xfId="0" applyBorder="1"/>
    <xf numFmtId="0" fontId="9" fillId="0" borderId="0" xfId="0" applyFont="1" applyBorder="1"/>
    <xf numFmtId="0" fontId="9" fillId="0" borderId="5" xfId="0" applyFont="1" applyBorder="1"/>
    <xf numFmtId="44" fontId="0" fillId="0" borderId="0" xfId="4" applyFont="1" applyFill="1" applyBorder="1"/>
    <xf numFmtId="0" fontId="0" fillId="0" borderId="0" xfId="0" applyFill="1" applyBorder="1" applyAlignment="1">
      <alignment vertical="center"/>
    </xf>
    <xf numFmtId="44" fontId="0" fillId="0" borderId="0" xfId="4" applyFont="1" applyFill="1" applyBorder="1" applyAlignment="1">
      <alignment vertical="center"/>
    </xf>
    <xf numFmtId="0" fontId="9" fillId="0" borderId="0" xfId="0" applyFont="1" applyAlignment="1">
      <alignment vertical="center"/>
    </xf>
    <xf numFmtId="0" fontId="0" fillId="0" borderId="0" xfId="0" applyAlignment="1">
      <alignment horizontal="center" vertical="center"/>
    </xf>
    <xf numFmtId="0" fontId="0" fillId="0" borderId="0" xfId="0" applyFill="1" applyBorder="1" applyAlignment="1">
      <alignment horizontal="center" vertical="center"/>
    </xf>
    <xf numFmtId="0" fontId="3" fillId="0" borderId="0" xfId="0" applyFont="1" applyFill="1" applyBorder="1" applyAlignment="1" applyProtection="1">
      <alignment horizontal="center" vertical="center" wrapText="1"/>
      <protection locked="0"/>
    </xf>
    <xf numFmtId="0" fontId="0" fillId="0" borderId="0" xfId="0"/>
    <xf numFmtId="0" fontId="0" fillId="0" borderId="0" xfId="0" applyAlignment="1">
      <alignment horizontal="center" vertical="center" wrapText="1"/>
    </xf>
    <xf numFmtId="0" fontId="0" fillId="3" borderId="6" xfId="0" applyFill="1" applyBorder="1"/>
    <xf numFmtId="0" fontId="0" fillId="5" borderId="6" xfId="0" applyFill="1" applyBorder="1"/>
    <xf numFmtId="44" fontId="0" fillId="0" borderId="0" xfId="4" applyFont="1" applyFill="1" applyAlignment="1">
      <alignment vertical="center"/>
    </xf>
    <xf numFmtId="0" fontId="0" fillId="0" borderId="6" xfId="0" applyFill="1" applyBorder="1" applyAlignment="1">
      <alignment vertical="center"/>
    </xf>
    <xf numFmtId="0" fontId="0" fillId="4" borderId="6" xfId="0" applyFill="1" applyBorder="1"/>
    <xf numFmtId="0" fontId="11" fillId="3" borderId="6" xfId="0" applyFont="1" applyFill="1" applyBorder="1"/>
    <xf numFmtId="0" fontId="14" fillId="3" borderId="6" xfId="0" applyFont="1" applyFill="1" applyBorder="1"/>
    <xf numFmtId="0" fontId="15" fillId="3" borderId="6" xfId="0" applyFont="1" applyFill="1" applyBorder="1"/>
    <xf numFmtId="0" fontId="0" fillId="6" borderId="6" xfId="0" applyFill="1" applyBorder="1"/>
    <xf numFmtId="0" fontId="0" fillId="6" borderId="6" xfId="0" applyFill="1" applyBorder="1" applyAlignment="1">
      <alignment vertical="center"/>
    </xf>
    <xf numFmtId="0" fontId="2" fillId="6" borderId="0" xfId="1" applyFont="1" applyFill="1" applyBorder="1" applyAlignment="1">
      <alignment horizontal="center" vertical="center" wrapText="1"/>
    </xf>
    <xf numFmtId="0" fontId="13" fillId="0" borderId="0" xfId="0" applyFont="1" applyAlignment="1">
      <alignment horizontal="center" wrapText="1"/>
    </xf>
    <xf numFmtId="0" fontId="4" fillId="0" borderId="1" xfId="1" applyFont="1" applyBorder="1" applyAlignment="1" applyProtection="1">
      <alignment horizontal="center" vertical="center" wrapText="1"/>
    </xf>
    <xf numFmtId="0" fontId="4" fillId="0" borderId="2" xfId="1" applyFont="1" applyBorder="1" applyAlignment="1" applyProtection="1">
      <alignment horizontal="center" vertical="center" wrapText="1"/>
    </xf>
    <xf numFmtId="0" fontId="0" fillId="0" borderId="0" xfId="0"/>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0" borderId="1" xfId="0" quotePrefix="1" applyFont="1" applyBorder="1" applyAlignment="1" applyProtection="1">
      <alignment horizontal="left" vertical="center" wrapText="1"/>
    </xf>
    <xf numFmtId="0" fontId="3" fillId="0" borderId="2" xfId="0" quotePrefix="1" applyFont="1" applyBorder="1" applyAlignment="1" applyProtection="1">
      <alignment horizontal="left" vertical="center" wrapText="1"/>
    </xf>
    <xf numFmtId="0" fontId="12" fillId="0" borderId="0" xfId="0" applyFont="1" applyAlignment="1">
      <alignment horizontal="center" wrapText="1"/>
    </xf>
  </cellXfs>
  <cellStyles count="5">
    <cellStyle name="Milliers 2" xfId="2"/>
    <cellStyle name="Monétaire" xfId="4" builtinId="4"/>
    <cellStyle name="Normal" xfId="0" builtinId="0"/>
    <cellStyle name="Normal 2" xfId="3"/>
    <cellStyle name="Normal 3 2" xfId="1"/>
  </cellStyles>
  <dxfs count="54">
    <dxf>
      <font>
        <sz val="9"/>
        <name val="Arial"/>
        <scheme val="none"/>
      </font>
      <fill>
        <patternFill patternType="none">
          <fgColor indexed="64"/>
          <bgColor indexed="65"/>
        </patternFill>
      </fill>
      <alignment horizontal="center" vertical="center" textRotation="0" wrapText="1" indent="0" justifyLastLine="0" shrinkToFit="0" readingOrder="0"/>
      <border outline="0">
        <left style="thin">
          <color indexed="64"/>
        </left>
      </border>
      <protection locked="0" hidden="0"/>
    </dxf>
    <dxf>
      <font>
        <sz val="9"/>
        <name val="Arial"/>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0"/>
        </patternFill>
      </fill>
      <alignment horizontal="center"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none">
          <fgColor indexed="64"/>
          <bgColor auto="1"/>
        </patternFill>
      </fill>
      <alignment horizontal="center" vertical="center" textRotation="0" indent="0" justifyLastLine="0" shrinkToFit="0" readingOrder="0"/>
      <border outline="0">
        <left style="thin">
          <color indexed="64"/>
        </left>
        <right style="thin">
          <color indexed="64"/>
        </right>
      </border>
    </dxf>
    <dxf>
      <fill>
        <patternFill patternType="solid">
          <fgColor indexed="64"/>
          <bgColor theme="0"/>
        </patternFill>
      </fill>
      <alignment horizontal="center"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indent="0" justifyLastLine="0" shrinkToFit="0" readingOrder="0"/>
      <border diagonalUp="0" diagonalDown="0" outline="0">
        <left/>
        <right style="thin">
          <color indexed="64"/>
        </right>
        <top style="thin">
          <color indexed="64"/>
        </top>
        <bottom style="thin">
          <color indexed="64"/>
        </bottom>
      </border>
    </dxf>
    <dxf>
      <fill>
        <patternFill patternType="solid">
          <fgColor indexed="64"/>
          <bgColor theme="0"/>
        </patternFill>
      </fill>
      <alignment horizontal="center" vertical="center" textRotation="0" indent="0" justifyLastLine="0" shrinkToFit="0" readingOrder="0"/>
      <border outline="0">
        <right style="thin">
          <color indexed="64"/>
        </right>
      </border>
    </dxf>
    <dxf>
      <fill>
        <patternFill patternType="none">
          <fgColor indexed="64"/>
          <bgColor auto="1"/>
        </patternFill>
      </fill>
      <alignment horizontal="center" vertical="center" textRotation="0" indent="0" justifyLastLine="0" shrinkToFit="0" readingOrder="0"/>
    </dxf>
    <dxf>
      <border outline="0">
        <top style="medium">
          <color theme="1"/>
        </top>
      </border>
    </dxf>
    <dxf>
      <fill>
        <patternFill patternType="none">
          <fgColor indexed="64"/>
          <bgColor auto="1"/>
        </patternFill>
      </fill>
      <alignment horizontal="center" vertical="center" textRotation="0" indent="0" justifyLastLine="0" shrinkToFit="0" readingOrder="0"/>
    </dxf>
    <dxf>
      <border outline="0">
        <bottom style="medium">
          <color theme="1"/>
        </bottom>
      </border>
    </dxf>
    <dxf>
      <alignment horizontal="center" vertical="center" textRotation="0" wrapText="1" indent="0" justifyLastLine="0" shrinkToFit="0" readingOrder="0"/>
    </dxf>
    <dxf>
      <border outline="0">
        <left style="thin">
          <color indexed="64"/>
        </left>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9"/>
        </patternFill>
      </fill>
      <border diagonalUp="0" diagonalDown="0" outline="0">
        <left style="thin">
          <color indexed="64"/>
        </left>
        <right style="thin">
          <color indexed="64"/>
        </right>
        <top style="thin">
          <color indexed="64"/>
        </top>
        <bottom style="thin">
          <color indexed="64"/>
        </bottom>
      </border>
    </dxf>
    <dxf>
      <font>
        <i/>
        <strike val="0"/>
        <outline val="0"/>
        <shadow val="0"/>
        <u val="none"/>
        <vertAlign val="baseline"/>
        <sz val="11"/>
        <color rgb="FFFF0000"/>
        <name val="Calibri"/>
        <scheme val="minor"/>
      </font>
      <border outline="0">
        <right style="thin">
          <color indexed="64"/>
        </right>
      </border>
    </dxf>
    <dxf>
      <alignment horizontal="center" vertical="center" textRotation="0" wrapText="0" indent="0" justifyLastLine="0" shrinkToFit="0" readingOrder="0"/>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rgb="FFFFFF00"/>
        </patternFill>
      </fill>
      <border diagonalUp="0" diagonalDown="0" outline="0">
        <left style="thin">
          <color indexed="64"/>
        </left>
        <right style="thin">
          <color indexed="64"/>
        </right>
        <top style="thin">
          <color indexed="64"/>
        </top>
        <bottom style="thin">
          <color indexed="64"/>
        </bottom>
      </border>
    </dxf>
    <dxf>
      <font>
        <i/>
        <strike val="0"/>
        <outline val="0"/>
        <shadow val="0"/>
        <u val="none"/>
        <vertAlign val="baseline"/>
        <sz val="11"/>
        <color rgb="FFFF0000"/>
        <name val="Calibri"/>
        <scheme val="minor"/>
      </font>
      <border outline="0">
        <right style="thin">
          <color indexed="64"/>
        </right>
      </border>
    </dxf>
    <dxf>
      <alignment horizontal="center" vertical="center" textRotation="0" indent="0" justifyLastLine="0" shrinkToFit="0" readingOrder="0"/>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border outline="0">
        <left/>
        <right style="thin">
          <color indexed="64"/>
        </right>
      </border>
    </dxf>
    <dxf>
      <fill>
        <patternFill patternType="solid">
          <fgColor indexed="64"/>
          <bgColor rgb="FFFFFF0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scheme val="minor"/>
      </font>
      <fill>
        <patternFill patternType="solid">
          <fgColor indexed="64"/>
          <bgColor theme="4"/>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i/>
        <strike val="0"/>
        <outline val="0"/>
        <shadow val="0"/>
        <u val="none"/>
        <vertAlign val="baseline"/>
        <sz val="11"/>
        <color rgb="FFFF0000"/>
        <name val="Calibri"/>
        <scheme val="minor"/>
      </font>
    </dxf>
    <dxf>
      <alignment horizontal="center" vertical="center" textRotation="0" wrapText="1" indent="0" justifyLastLine="0" shrinkToFit="0" readingOrder="0"/>
    </dxf>
    <dxf>
      <fill>
        <patternFill patternType="none">
          <fgColor indexed="64"/>
          <bgColor auto="1"/>
        </patternFill>
      </fill>
      <alignment vertical="center" textRotation="0" indent="0" justifyLastLine="0" shrinkToFit="0" readingOrder="0"/>
    </dxf>
    <dxf>
      <font>
        <sz val="9"/>
        <name val="Arial"/>
        <scheme val="none"/>
      </font>
      <fill>
        <patternFill patternType="none">
          <fgColor indexed="64"/>
          <bgColor indexed="65"/>
        </patternFill>
      </fill>
      <alignment horizontal="left" vertical="center" textRotation="0" wrapText="1" indent="0" justifyLastLine="0" shrinkToFit="0" readingOrder="0"/>
      <border outline="0">
        <left style="thin">
          <color indexed="64"/>
        </left>
      </border>
      <protection locked="0" hidden="0"/>
    </dxf>
    <dxf>
      <fill>
        <patternFill patternType="solid">
          <fgColor indexed="64"/>
          <bgColor theme="0"/>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center" textRotation="0" wrapText="0" indent="0" justifyLastLine="0" shrinkToFit="0" readingOrder="0"/>
    </dxf>
    <dxf>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dxf>
    <dxf>
      <fill>
        <patternFill patternType="none">
          <fgColor indexed="64"/>
          <bgColor auto="1"/>
        </patternFill>
      </fill>
      <alignment vertical="center" textRotation="0" indent="0" justifyLastLine="0" shrinkToFit="0" readingOrder="0"/>
    </dxf>
    <dxf>
      <font>
        <i/>
        <color rgb="FFFF0000"/>
      </font>
      <fill>
        <patternFill patternType="none">
          <fgColor indexed="64"/>
          <bgColor auto="1"/>
        </patternFill>
      </fill>
      <alignment vertical="center" textRotation="0" indent="0" justifyLastLine="0" shrinkToFit="0" readingOrder="0"/>
    </dxf>
    <dxf>
      <border outline="0">
        <top style="medium">
          <color theme="1"/>
        </top>
      </border>
    </dxf>
    <dxf>
      <fill>
        <patternFill patternType="none">
          <fgColor indexed="64"/>
          <bgColor auto="1"/>
        </patternFill>
      </fill>
      <alignment vertical="center" textRotation="0" indent="0" justifyLastLine="0" shrinkToFit="0" readingOrder="0"/>
    </dxf>
    <dxf>
      <border outline="0">
        <bottom style="medium">
          <color theme="1"/>
        </bottom>
      </border>
    </dxf>
    <dxf>
      <alignment horizontal="center" vertical="center" textRotation="0" wrapText="1" indent="0" justifyLastLine="0" shrinkToFit="0" readingOrder="0"/>
    </dxf>
    <dxf>
      <border outline="0">
        <left style="thin">
          <color indexed="64"/>
        </left>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9"/>
        </patternFill>
      </fill>
      <border diagonalUp="0" diagonalDown="0" outline="0">
        <left style="thin">
          <color indexed="64"/>
        </left>
        <right style="thin">
          <color indexed="64"/>
        </right>
        <top style="thin">
          <color indexed="64"/>
        </top>
        <bottom style="thin">
          <color indexed="64"/>
        </bottom>
      </border>
    </dxf>
    <dxf>
      <font>
        <i/>
        <strike val="0"/>
        <outline val="0"/>
        <shadow val="0"/>
        <u val="none"/>
        <vertAlign val="baseline"/>
        <sz val="11"/>
        <color rgb="FFFF0000"/>
        <name val="Calibri"/>
        <scheme val="minor"/>
      </font>
      <border outline="0">
        <right style="thin">
          <color indexed="64"/>
        </right>
      </border>
    </dxf>
    <dxf>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990600</xdr:colOff>
      <xdr:row>1</xdr:row>
      <xdr:rowOff>542925</xdr:rowOff>
    </xdr:to>
    <xdr:pic>
      <xdr:nvPicPr>
        <xdr:cNvPr id="2" name="Image 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7185" t="3563" r="50331" b="81292"/>
        <a:stretch/>
      </xdr:blipFill>
      <xdr:spPr>
        <a:xfrm>
          <a:off x="0" y="0"/>
          <a:ext cx="2019300" cy="1076325"/>
        </a:xfrm>
        <a:prstGeom prst="rect">
          <a:avLst/>
        </a:prstGeom>
      </xdr:spPr>
    </xdr:pic>
    <xdr:clientData/>
  </xdr:twoCellAnchor>
</xdr:wsDr>
</file>

<file path=xl/tables/table1.xml><?xml version="1.0" encoding="utf-8"?>
<table xmlns="http://schemas.openxmlformats.org/spreadsheetml/2006/main" id="1" name="Tableau1" displayName="Tableau1" ref="A8:F10" totalsRowShown="0" headerRowDxfId="53">
  <autoFilter ref="A8:F10"/>
  <tableColumns count="6">
    <tableColumn id="1" name="Classification" dataDxfId="52"/>
    <tableColumn id="2" name="Contenants" dataDxfId="51"/>
    <tableColumn id="3" name="PU € HT de la Location Mensuelle (Optionnelle)" dataDxfId="50"/>
    <tableColumn id="5" name="Volume en litre" dataDxfId="49"/>
    <tableColumn id="6" name="Commentaires" dataDxfId="48"/>
    <tableColumn id="7" name="Utilisation NOVO" dataDxfId="47"/>
  </tableColumns>
  <tableStyleInfo name="TableStyleLight1" showFirstColumn="0" showLastColumn="0" showRowStripes="1" showColumnStripes="0"/>
</table>
</file>

<file path=xl/tables/table2.xml><?xml version="1.0" encoding="utf-8"?>
<table xmlns="http://schemas.openxmlformats.org/spreadsheetml/2006/main" id="2" name="Tableau2" displayName="Tableau2" ref="A30:J31" totalsRowShown="0" headerRowDxfId="46" dataDxfId="44" headerRowBorderDxfId="45" tableBorderDxfId="43">
  <autoFilter ref="A30:J31"/>
  <tableColumns count="10">
    <tableColumn id="1" name="Classification" dataDxfId="42"/>
    <tableColumn id="2" name="ACHAT CONSOMMABLE" dataDxfId="41"/>
    <tableColumn id="3" name="Prix Unitaire € HT du Rouleau" dataDxfId="40" dataCellStyle="Monétaire"/>
    <tableColumn id="4" name="Nombre de sacs dans un rouleau" dataDxfId="39"/>
    <tableColumn id="5" name="Prix d'un sac € HT" dataDxfId="38" dataCellStyle="Monétaire">
      <calculatedColumnFormula>Tableau2[[#This Row],[Prix Unitaire € HT du Rouleau]]/Tableau2[[#This Row],[Nombre de sacs dans un rouleau]]</calculatedColumnFormula>
    </tableColumn>
    <tableColumn id="6" name="Volume en litre d'un sac" dataDxfId="37"/>
    <tableColumn id="7" name=" Typologie du sac à préciser en commentaire  :_x000a_compostable OU biodégradable OU méthanisable" dataDxfId="36"/>
    <tableColumn id="8" name="Commentaires" dataDxfId="35"/>
    <tableColumn id="9" name="Utilisation NOVO" dataDxfId="34"/>
    <tableColumn id="10" name="Prix pa litre" dataDxfId="33" dataCellStyle="Monétaire">
      <calculatedColumnFormula>Tableau2[Prix d''un sac € HT]/Tableau2[Volume en litre d''un sac]</calculatedColumnFormula>
    </tableColumn>
  </tableColumns>
  <tableStyleInfo name="TableStyleLight1" showFirstColumn="0" showLastColumn="0" showRowStripes="1" showColumnStripes="0"/>
</table>
</file>

<file path=xl/tables/table3.xml><?xml version="1.0" encoding="utf-8"?>
<table xmlns="http://schemas.openxmlformats.org/spreadsheetml/2006/main" id="3" name="Tableau3" displayName="Tableau3" ref="A36:E38" totalsRowShown="0" headerRowDxfId="32">
  <autoFilter ref="A36:E38"/>
  <tableColumns count="5">
    <tableColumn id="1" name="Classification" dataDxfId="31"/>
    <tableColumn id="2" name="Catégorie de déchets" dataDxfId="30" dataCellStyle="Normal 2"/>
    <tableColumn id="3" name="PU HT € du traitement/Tonne" dataDxfId="29"/>
    <tableColumn id="4" name="PU TTC € du traitement/Tonne" dataDxfId="28"/>
    <tableColumn id="5" name="Type de traitement" dataDxfId="27"/>
  </tableColumns>
  <tableStyleInfo name="TableStyleLight1" showFirstColumn="0" showLastColumn="0" showRowStripes="1" showColumnStripes="0"/>
</table>
</file>

<file path=xl/tables/table4.xml><?xml version="1.0" encoding="utf-8"?>
<table xmlns="http://schemas.openxmlformats.org/spreadsheetml/2006/main" id="4" name="Tableau4" displayName="Tableau4" ref="A40:D43" totalsRowShown="0">
  <autoFilter ref="A40:D43"/>
  <tableColumns count="4">
    <tableColumn id="1" name="Classification"/>
    <tableColumn id="2" name="Prestations sur demande" dataDxfId="26"/>
    <tableColumn id="3" name="Unité" dataDxfId="25"/>
    <tableColumn id="4" name="Prix Unitaire HT€" dataDxfId="24"/>
  </tableColumns>
  <tableStyleInfo name="TableStyleLight1" showFirstColumn="0" showLastColumn="0" showRowStripes="1" showColumnStripes="0"/>
</table>
</file>

<file path=xl/tables/table5.xml><?xml version="1.0" encoding="utf-8"?>
<table xmlns="http://schemas.openxmlformats.org/spreadsheetml/2006/main" id="5" name="Tableau16" displayName="Tableau16" ref="A15:D27" totalsRowShown="0" headerRowDxfId="23">
  <autoFilter ref="A15:D27"/>
  <tableColumns count="4">
    <tableColumn id="1" name="Classification" dataDxfId="22"/>
    <tableColumn id="2" name="Collecte" dataDxfId="21"/>
    <tableColumn id="4" name="PU € HT au contenant échangé. Pas de coût de rotation supplémentaire" dataDxfId="20"/>
    <tableColumn id="6" name="Commentaires" dataDxfId="19"/>
  </tableColumns>
  <tableStyleInfo name="TableStyleLight1" showFirstColumn="0" showLastColumn="0" showRowStripes="1" showColumnStripes="0"/>
</table>
</file>

<file path=xl/tables/table6.xml><?xml version="1.0" encoding="utf-8"?>
<table xmlns="http://schemas.openxmlformats.org/spreadsheetml/2006/main" id="6" name="Tableau17" displayName="Tableau17" ref="A11:F13" totalsRowShown="0" headerRowDxfId="18">
  <autoFilter ref="A11:F13"/>
  <tableColumns count="6">
    <tableColumn id="1" name="Classification" dataDxfId="17"/>
    <tableColumn id="2" name="Contenants" dataDxfId="16"/>
    <tableColumn id="3" name="PU € HT de la Location Mensuelle (Optionnelle)" dataDxfId="15"/>
    <tableColumn id="5" name="Volume en tonne" dataDxfId="14"/>
    <tableColumn id="6" name="Commentaires" dataDxfId="13"/>
    <tableColumn id="4" name="Utilisation NOVO" dataDxfId="12"/>
  </tableColumns>
  <tableStyleInfo name="TableStyleLight1" showFirstColumn="0" showLastColumn="0" showRowStripes="1" showColumnStripes="0"/>
</table>
</file>

<file path=xl/tables/table7.xml><?xml version="1.0" encoding="utf-8"?>
<table xmlns="http://schemas.openxmlformats.org/spreadsheetml/2006/main" id="7" name="Tableau28" displayName="Tableau28" ref="A33:H34" totalsRowShown="0" headerRowDxfId="11" dataDxfId="9" headerRowBorderDxfId="10" tableBorderDxfId="8">
  <autoFilter ref="A33:H34"/>
  <tableColumns count="8">
    <tableColumn id="1" name="Classification" dataDxfId="7"/>
    <tableColumn id="2" name="ACHAT MATERIEL" dataDxfId="6"/>
    <tableColumn id="3" name="Prix Unitaire € HT du lot de seaux" dataDxfId="5"/>
    <tableColumn id="4" name="Conditionnement ou _x000a_Minimum d'achat par commande" dataDxfId="4"/>
    <tableColumn id="5" name="Prix d'un seau € HT" dataDxfId="3">
      <calculatedColumnFormula>Tableau28[[#This Row],[Prix Unitaire € HT du lot de seaux]]/Tableau28[[#This Row],[Conditionnement ou 
Minimum d''achat par commande]]</calculatedColumnFormula>
    </tableColumn>
    <tableColumn id="6" name="Volume en litre d'un seau" dataDxfId="2"/>
    <tableColumn id="8" name="Commentaires" dataDxfId="1"/>
    <tableColumn id="9" name="Utilisation NOVO" dataDxfId="0"/>
  </tableColumns>
  <tableStyleInfo name="TableStyleLight1"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9"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0"/>
  <sheetViews>
    <sheetView tabSelected="1" topLeftCell="A13" zoomScale="140" zoomScaleNormal="140" workbookViewId="0">
      <selection activeCell="B27" sqref="B27"/>
    </sheetView>
  </sheetViews>
  <sheetFormatPr baseColWidth="10" defaultRowHeight="15" x14ac:dyDescent="0.25"/>
  <cols>
    <col min="1" max="1" width="15.42578125" customWidth="1"/>
    <col min="2" max="2" width="45.42578125" customWidth="1"/>
    <col min="3" max="3" width="45" customWidth="1"/>
    <col min="4" max="4" width="33.140625" customWidth="1"/>
    <col min="5" max="5" width="23.42578125" customWidth="1"/>
    <col min="6" max="6" width="51.85546875" customWidth="1"/>
    <col min="7" max="7" width="58.7109375" bestFit="1" customWidth="1"/>
    <col min="8" max="8" width="24.28515625" customWidth="1"/>
    <col min="9" max="9" width="60.85546875" customWidth="1"/>
    <col min="10" max="10" width="20.28515625" customWidth="1"/>
  </cols>
  <sheetData>
    <row r="1" spans="1:7" ht="45" customHeight="1" thickBot="1" x14ac:dyDescent="0.3"/>
    <row r="2" spans="1:7" ht="45" customHeight="1" thickBot="1" x14ac:dyDescent="0.3">
      <c r="A2" s="33" t="s">
        <v>8</v>
      </c>
      <c r="B2" s="34"/>
      <c r="C2" s="34"/>
      <c r="D2" s="34"/>
      <c r="E2" s="34"/>
      <c r="F2" s="34"/>
      <c r="G2" s="34"/>
    </row>
    <row r="3" spans="1:7" ht="15.75" customHeight="1" x14ac:dyDescent="0.25">
      <c r="A3" s="35"/>
      <c r="B3" s="35"/>
      <c r="C3" s="35"/>
      <c r="D3" s="35"/>
      <c r="E3" s="35"/>
      <c r="F3" s="35"/>
      <c r="G3" s="35"/>
    </row>
    <row r="4" spans="1:7" ht="75" customHeight="1" thickBot="1" x14ac:dyDescent="0.3">
      <c r="A4" s="36" t="s">
        <v>64</v>
      </c>
      <c r="B4" s="37"/>
      <c r="C4" s="37"/>
      <c r="D4" s="37"/>
      <c r="E4" s="37"/>
      <c r="F4" s="37"/>
      <c r="G4" s="37"/>
    </row>
    <row r="5" spans="1:7" ht="110.25" customHeight="1" thickBot="1" x14ac:dyDescent="0.3">
      <c r="A5" s="38" t="s">
        <v>59</v>
      </c>
      <c r="B5" s="39"/>
      <c r="C5" s="39"/>
      <c r="D5" s="39"/>
      <c r="E5" s="39"/>
      <c r="F5" s="39"/>
      <c r="G5" s="39"/>
    </row>
    <row r="8" spans="1:7" x14ac:dyDescent="0.25">
      <c r="A8" s="16" t="s">
        <v>9</v>
      </c>
      <c r="B8" s="16" t="s">
        <v>10</v>
      </c>
      <c r="C8" s="16" t="s">
        <v>11</v>
      </c>
      <c r="D8" s="16" t="s">
        <v>12</v>
      </c>
      <c r="E8" s="16" t="s">
        <v>13</v>
      </c>
      <c r="F8" s="16" t="s">
        <v>28</v>
      </c>
    </row>
    <row r="9" spans="1:7" x14ac:dyDescent="0.25">
      <c r="A9" s="2" t="s">
        <v>15</v>
      </c>
      <c r="B9" s="22" t="s">
        <v>14</v>
      </c>
      <c r="C9" s="29"/>
      <c r="D9" s="29"/>
      <c r="E9" s="29"/>
      <c r="F9" s="6" t="s">
        <v>25</v>
      </c>
      <c r="G9" s="6"/>
    </row>
    <row r="10" spans="1:7" x14ac:dyDescent="0.25">
      <c r="A10" s="2" t="s">
        <v>15</v>
      </c>
      <c r="B10" s="22" t="s">
        <v>26</v>
      </c>
      <c r="C10" s="29"/>
      <c r="D10" s="29"/>
      <c r="E10" s="29"/>
      <c r="F10" s="6" t="s">
        <v>27</v>
      </c>
      <c r="G10" s="6"/>
    </row>
    <row r="11" spans="1:7" s="6" customFormat="1" x14ac:dyDescent="0.25">
      <c r="A11" s="16" t="s">
        <v>9</v>
      </c>
      <c r="B11" s="16" t="s">
        <v>10</v>
      </c>
      <c r="C11" s="16" t="s">
        <v>11</v>
      </c>
      <c r="D11" s="16" t="s">
        <v>24</v>
      </c>
      <c r="E11" s="16" t="s">
        <v>13</v>
      </c>
      <c r="F11" s="16" t="s">
        <v>28</v>
      </c>
    </row>
    <row r="12" spans="1:7" s="6" customFormat="1" x14ac:dyDescent="0.25">
      <c r="A12" s="2" t="s">
        <v>15</v>
      </c>
      <c r="B12" s="22" t="s">
        <v>16</v>
      </c>
      <c r="C12" s="29"/>
      <c r="D12" s="29"/>
      <c r="E12" s="29"/>
      <c r="F12" s="6" t="s">
        <v>27</v>
      </c>
    </row>
    <row r="13" spans="1:7" s="19" customFormat="1" x14ac:dyDescent="0.25">
      <c r="A13" s="2" t="s">
        <v>15</v>
      </c>
      <c r="B13" s="22" t="s">
        <v>60</v>
      </c>
      <c r="C13" s="29"/>
      <c r="D13" s="29"/>
      <c r="E13" s="29"/>
      <c r="F13" s="19" t="s">
        <v>27</v>
      </c>
    </row>
    <row r="14" spans="1:7" s="5" customFormat="1" x14ac:dyDescent="0.25">
      <c r="A14" s="2"/>
    </row>
    <row r="15" spans="1:7" s="5" customFormat="1" ht="30" x14ac:dyDescent="0.25">
      <c r="A15" s="16" t="s">
        <v>9</v>
      </c>
      <c r="B15" s="16" t="s">
        <v>61</v>
      </c>
      <c r="C15" s="20" t="s">
        <v>23</v>
      </c>
      <c r="D15" s="16" t="s">
        <v>13</v>
      </c>
      <c r="F15" s="6"/>
    </row>
    <row r="16" spans="1:7" s="5" customFormat="1" x14ac:dyDescent="0.25">
      <c r="A16" s="2" t="s">
        <v>15</v>
      </c>
      <c r="B16" s="26" t="s">
        <v>29</v>
      </c>
      <c r="C16" s="29"/>
      <c r="D16" s="29"/>
      <c r="F16" s="6"/>
    </row>
    <row r="17" spans="1:10" s="5" customFormat="1" x14ac:dyDescent="0.25">
      <c r="A17" s="2" t="s">
        <v>15</v>
      </c>
      <c r="B17" s="26" t="s">
        <v>30</v>
      </c>
      <c r="C17" s="29"/>
      <c r="D17" s="29"/>
      <c r="F17" s="6"/>
    </row>
    <row r="18" spans="1:10" s="5" customFormat="1" x14ac:dyDescent="0.25">
      <c r="A18" s="10" t="s">
        <v>15</v>
      </c>
      <c r="B18" s="26" t="s">
        <v>31</v>
      </c>
      <c r="C18" s="29"/>
      <c r="D18" s="29"/>
      <c r="F18" s="6"/>
    </row>
    <row r="19" spans="1:10" s="6" customFormat="1" x14ac:dyDescent="0.25">
      <c r="A19" s="11" t="s">
        <v>15</v>
      </c>
      <c r="B19" s="27" t="s">
        <v>62</v>
      </c>
      <c r="C19" s="29"/>
      <c r="D19" s="29"/>
      <c r="F19"/>
    </row>
    <row r="20" spans="1:10" s="6" customFormat="1" x14ac:dyDescent="0.25">
      <c r="A20" s="2" t="s">
        <v>15</v>
      </c>
      <c r="B20" s="28" t="s">
        <v>32</v>
      </c>
      <c r="C20" s="29"/>
      <c r="D20" s="29"/>
    </row>
    <row r="21" spans="1:10" s="6" customFormat="1" x14ac:dyDescent="0.25">
      <c r="A21" s="2" t="s">
        <v>15</v>
      </c>
      <c r="B21" s="28" t="s">
        <v>33</v>
      </c>
      <c r="C21" s="29"/>
      <c r="D21" s="29"/>
    </row>
    <row r="22" spans="1:10" s="6" customFormat="1" x14ac:dyDescent="0.25">
      <c r="A22" s="10" t="s">
        <v>15</v>
      </c>
      <c r="B22" s="28" t="s">
        <v>34</v>
      </c>
      <c r="C22" s="29"/>
      <c r="D22" s="29"/>
    </row>
    <row r="23" spans="1:10" s="6" customFormat="1" x14ac:dyDescent="0.25">
      <c r="A23" s="11" t="s">
        <v>15</v>
      </c>
      <c r="B23" s="27" t="s">
        <v>62</v>
      </c>
      <c r="C23" s="29"/>
      <c r="D23" s="29"/>
      <c r="F23"/>
    </row>
    <row r="24" spans="1:10" s="5" customFormat="1" x14ac:dyDescent="0.25">
      <c r="A24" s="2" t="s">
        <v>15</v>
      </c>
      <c r="B24" s="28" t="s">
        <v>21</v>
      </c>
      <c r="C24" s="29"/>
      <c r="D24" s="29"/>
    </row>
    <row r="25" spans="1:10" s="5" customFormat="1" x14ac:dyDescent="0.25">
      <c r="A25" s="2" t="s">
        <v>15</v>
      </c>
      <c r="B25" s="28" t="s">
        <v>22</v>
      </c>
      <c r="C25" s="29"/>
      <c r="D25" s="29"/>
    </row>
    <row r="26" spans="1:10" s="6" customFormat="1" x14ac:dyDescent="0.25">
      <c r="A26" s="2" t="s">
        <v>15</v>
      </c>
      <c r="B26" s="28" t="s">
        <v>63</v>
      </c>
      <c r="C26" s="29"/>
      <c r="D26" s="29"/>
    </row>
    <row r="27" spans="1:10" s="5" customFormat="1" x14ac:dyDescent="0.25">
      <c r="A27" s="2" t="s">
        <v>15</v>
      </c>
      <c r="B27" s="27" t="s">
        <v>62</v>
      </c>
      <c r="C27" s="29"/>
      <c r="D27" s="29"/>
      <c r="F27"/>
    </row>
    <row r="28" spans="1:10" s="5" customFormat="1" ht="30.75" customHeight="1" x14ac:dyDescent="0.25">
      <c r="A28" s="40" t="s">
        <v>57</v>
      </c>
      <c r="B28" s="40"/>
      <c r="C28" s="40"/>
      <c r="D28" s="40"/>
    </row>
    <row r="29" spans="1:10" x14ac:dyDescent="0.25">
      <c r="A29" s="2"/>
      <c r="B29" s="2"/>
      <c r="C29" s="2"/>
      <c r="D29" s="2"/>
      <c r="E29" s="2"/>
      <c r="F29" s="2"/>
      <c r="G29" s="2"/>
    </row>
    <row r="30" spans="1:10" ht="45" customHeight="1" x14ac:dyDescent="0.25">
      <c r="A30" s="20" t="s">
        <v>9</v>
      </c>
      <c r="B30" s="20" t="s">
        <v>36</v>
      </c>
      <c r="C30" s="20" t="s">
        <v>39</v>
      </c>
      <c r="D30" s="20" t="s">
        <v>40</v>
      </c>
      <c r="E30" s="20" t="s">
        <v>49</v>
      </c>
      <c r="F30" s="20" t="s">
        <v>41</v>
      </c>
      <c r="G30" s="20" t="s">
        <v>35</v>
      </c>
      <c r="H30" s="20" t="s">
        <v>13</v>
      </c>
      <c r="I30" s="20" t="s">
        <v>28</v>
      </c>
      <c r="J30" s="20" t="s">
        <v>42</v>
      </c>
    </row>
    <row r="31" spans="1:10" s="13" customFormat="1" ht="35.25" customHeight="1" x14ac:dyDescent="0.25">
      <c r="A31" s="15" t="s">
        <v>15</v>
      </c>
      <c r="B31" s="7" t="s">
        <v>38</v>
      </c>
      <c r="C31" s="23">
        <v>0</v>
      </c>
      <c r="D31" s="24">
        <v>0</v>
      </c>
      <c r="E31" s="7" t="e">
        <f>Tableau2[[#This Row],[Prix Unitaire € HT du Rouleau]]/Tableau2[[#This Row],[Nombre de sacs dans un rouleau]]</f>
        <v>#DIV/0!</v>
      </c>
      <c r="F31" s="24">
        <v>0</v>
      </c>
      <c r="G31" s="30"/>
      <c r="H31" s="30"/>
      <c r="I31" s="4" t="s">
        <v>53</v>
      </c>
      <c r="J31" s="14" t="e">
        <f>Tableau2[Prix d''un sac € HT]/Tableau2[Volume en litre d''un sac]</f>
        <v>#DIV/0!</v>
      </c>
    </row>
    <row r="32" spans="1:10" s="3" customFormat="1" x14ac:dyDescent="0.25">
      <c r="A32" s="6"/>
      <c r="B32" s="9"/>
      <c r="C32" s="6"/>
      <c r="D32" s="6"/>
      <c r="E32" s="6"/>
      <c r="F32" s="13"/>
      <c r="G32" s="13"/>
      <c r="H32" s="13"/>
      <c r="I32" s="4"/>
      <c r="J32" s="12"/>
    </row>
    <row r="33" spans="1:9" s="3" customFormat="1" ht="30" x14ac:dyDescent="0.25">
      <c r="A33" s="20" t="s">
        <v>9</v>
      </c>
      <c r="B33" s="20" t="s">
        <v>37</v>
      </c>
      <c r="C33" s="20" t="s">
        <v>48</v>
      </c>
      <c r="D33" s="20" t="s">
        <v>52</v>
      </c>
      <c r="E33" s="20" t="s">
        <v>50</v>
      </c>
      <c r="F33" s="20" t="s">
        <v>51</v>
      </c>
      <c r="G33" s="20" t="s">
        <v>13</v>
      </c>
      <c r="H33" s="20" t="s">
        <v>28</v>
      </c>
    </row>
    <row r="34" spans="1:9" s="17" customFormat="1" ht="51" customHeight="1" x14ac:dyDescent="0.25">
      <c r="A34" s="16" t="s">
        <v>17</v>
      </c>
      <c r="B34" s="31" t="s">
        <v>0</v>
      </c>
      <c r="C34" s="29"/>
      <c r="D34" s="29"/>
      <c r="E34" s="18" t="e">
        <f>Tableau28[[#This Row],[Prix Unitaire € HT du lot de seaux]]/Tableau28[[#This Row],[Conditionnement ou 
Minimum d''achat par commande]]</f>
        <v>#DIV/0!</v>
      </c>
      <c r="F34" s="29"/>
      <c r="G34" s="29"/>
      <c r="H34" s="18" t="s">
        <v>1</v>
      </c>
    </row>
    <row r="35" spans="1:9" s="3" customFormat="1" x14ac:dyDescent="0.25">
      <c r="A35"/>
      <c r="B35"/>
      <c r="C35"/>
      <c r="D35"/>
      <c r="E35"/>
      <c r="F35"/>
      <c r="G35"/>
      <c r="H35"/>
      <c r="I35"/>
    </row>
    <row r="36" spans="1:9" ht="39" customHeight="1" x14ac:dyDescent="0.25">
      <c r="A36" s="20" t="s">
        <v>9</v>
      </c>
      <c r="B36" s="20" t="s">
        <v>18</v>
      </c>
      <c r="C36" s="20" t="s">
        <v>19</v>
      </c>
      <c r="D36" s="20" t="s">
        <v>20</v>
      </c>
      <c r="E36" s="20" t="s">
        <v>43</v>
      </c>
    </row>
    <row r="37" spans="1:9" x14ac:dyDescent="0.25">
      <c r="A37" s="2" t="s">
        <v>15</v>
      </c>
      <c r="B37" s="25" t="s">
        <v>2</v>
      </c>
      <c r="C37" s="29"/>
      <c r="D37" s="29"/>
      <c r="E37" s="29"/>
    </row>
    <row r="38" spans="1:9" x14ac:dyDescent="0.25">
      <c r="A38" s="2" t="s">
        <v>15</v>
      </c>
      <c r="B38" s="25" t="s">
        <v>3</v>
      </c>
      <c r="C38" s="29"/>
      <c r="D38" s="29"/>
      <c r="E38" s="29"/>
    </row>
    <row r="39" spans="1:9" x14ac:dyDescent="0.25">
      <c r="A39" s="2"/>
      <c r="B39" s="6"/>
      <c r="C39" s="6"/>
      <c r="D39" s="6"/>
      <c r="E39" s="6"/>
      <c r="F39" s="6"/>
      <c r="G39" s="6"/>
      <c r="H39" s="6"/>
      <c r="I39" s="6"/>
    </row>
    <row r="40" spans="1:9" x14ac:dyDescent="0.25">
      <c r="A40" s="1" t="s">
        <v>9</v>
      </c>
      <c r="B40" t="s">
        <v>44</v>
      </c>
      <c r="C40" t="s">
        <v>46</v>
      </c>
      <c r="D40" t="s">
        <v>47</v>
      </c>
    </row>
    <row r="41" spans="1:9" x14ac:dyDescent="0.25">
      <c r="A41" t="s">
        <v>17</v>
      </c>
      <c r="B41" s="21" t="s">
        <v>4</v>
      </c>
      <c r="C41" t="s">
        <v>45</v>
      </c>
      <c r="D41" s="29"/>
    </row>
    <row r="42" spans="1:9" x14ac:dyDescent="0.25">
      <c r="A42" s="1" t="s">
        <v>17</v>
      </c>
      <c r="B42" s="21" t="s">
        <v>5</v>
      </c>
      <c r="C42" t="s">
        <v>6</v>
      </c>
      <c r="D42" s="29"/>
    </row>
    <row r="43" spans="1:9" x14ac:dyDescent="0.25">
      <c r="A43" s="1" t="s">
        <v>17</v>
      </c>
      <c r="B43" s="21" t="s">
        <v>7</v>
      </c>
      <c r="C43" t="s">
        <v>6</v>
      </c>
      <c r="D43" s="29"/>
    </row>
    <row r="45" spans="1:9" ht="30" customHeight="1" x14ac:dyDescent="0.25">
      <c r="A45" s="32" t="s">
        <v>58</v>
      </c>
      <c r="B45" s="32"/>
      <c r="C45" s="32"/>
      <c r="D45" s="32"/>
      <c r="E45" s="32"/>
      <c r="F45" s="32"/>
    </row>
    <row r="47" spans="1:9" x14ac:dyDescent="0.25">
      <c r="A47" s="8" t="s">
        <v>54</v>
      </c>
    </row>
    <row r="48" spans="1:9" s="6" customFormat="1" x14ac:dyDescent="0.25">
      <c r="A48" s="8" t="s">
        <v>56</v>
      </c>
    </row>
    <row r="49" spans="1:1" s="6" customFormat="1" x14ac:dyDescent="0.25">
      <c r="A49" s="8"/>
    </row>
    <row r="50" spans="1:1" x14ac:dyDescent="0.25">
      <c r="A50" s="8" t="s">
        <v>55</v>
      </c>
    </row>
  </sheetData>
  <mergeCells count="6">
    <mergeCell ref="A45:F45"/>
    <mergeCell ref="A2:G2"/>
    <mergeCell ref="A3:G3"/>
    <mergeCell ref="A4:G4"/>
    <mergeCell ref="A5:G5"/>
    <mergeCell ref="A28:D28"/>
  </mergeCells>
  <pageMargins left="0" right="0" top="0" bottom="0" header="0" footer="0"/>
  <pageSetup paperSize="9" scale="48" fitToHeight="0" orientation="landscape" r:id="rId1"/>
  <drawing r:id="rId2"/>
  <tableParts count="7">
    <tablePart r:id="rId3"/>
    <tablePart r:id="rId4"/>
    <tablePart r:id="rId5"/>
    <tablePart r:id="rId6"/>
    <tablePart r:id="rId7"/>
    <tablePart r:id="rId8"/>
    <tablePart r:id="rId9"/>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ELODIE DE MESQUITA</dc:creator>
  <cp:lastModifiedBy>ELODIE DE MESQUITA</cp:lastModifiedBy>
  <cp:lastPrinted>2026-01-16T14:04:34Z</cp:lastPrinted>
  <dcterms:created xsi:type="dcterms:W3CDTF">2025-04-01T12:01:31Z</dcterms:created>
  <dcterms:modified xsi:type="dcterms:W3CDTF">2026-01-19T14:05:53Z</dcterms:modified>
</cp:coreProperties>
</file>